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terrat-my.sharepoint.com/personal/linnar_tillmann_terrat_ee/Documents/Dokumendid/Akteerimine/Kaameratööd/"/>
    </mc:Choice>
  </mc:AlternateContent>
  <xr:revisionPtr revIDLastSave="108" documentId="11_EA1B959C858E3B940517A45B729284DE85C1A7AF" xr6:coauthVersionLast="47" xr6:coauthVersionMax="47" xr10:uidLastSave="{0A037527-10A9-4D6A-94AA-BBA2BBDEF71E}"/>
  <bookViews>
    <workbookView xWindow="-96" yWindow="0" windowWidth="11712" windowHeight="13776" xr2:uid="{00000000-000D-0000-FFFF-FFFF00000000}"/>
  </bookViews>
  <sheets>
    <sheet name="okt 2024 Põlul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F20" i="3"/>
  <c r="F24" i="3" l="1"/>
  <c r="F25" i="3" s="1"/>
</calcChain>
</file>

<file path=xl/sharedStrings.xml><?xml version="1.0" encoding="utf-8"?>
<sst xmlns="http://schemas.openxmlformats.org/spreadsheetml/2006/main" count="40" uniqueCount="40">
  <si>
    <t>Kõik kokku EUR:</t>
  </si>
  <si>
    <t>Kokku EUR:</t>
  </si>
  <si>
    <t>Maksumus</t>
  </si>
  <si>
    <t>Tööde maht</t>
  </si>
  <si>
    <t>Ühiku hind</t>
  </si>
  <si>
    <t>Mõõtühik</t>
  </si>
  <si>
    <t>Tehtud tööd</t>
  </si>
  <si>
    <t xml:space="preserve">Jrk nr </t>
  </si>
  <si>
    <t>Töövõtja (nimi, allkiri, kuupäev)</t>
  </si>
  <si>
    <t>Tellija  (nimi, allkiri, kuupäev)</t>
  </si>
  <si>
    <t>Meistri tee 4</t>
  </si>
  <si>
    <t xml:space="preserve">Tutermaa </t>
  </si>
  <si>
    <t>Harku vald 76 603</t>
  </si>
  <si>
    <t>Reg nr 10095208</t>
  </si>
  <si>
    <t>E-post  info@terrat.ee</t>
  </si>
  <si>
    <t>AKT TEOSTATUD TÖÖDE KOHTA</t>
  </si>
  <si>
    <t>Nr.</t>
  </si>
  <si>
    <t>Kuupäev:</t>
  </si>
  <si>
    <t xml:space="preserve">Objekt: </t>
  </si>
  <si>
    <t>1.</t>
  </si>
  <si>
    <t>Linnar Tillmann</t>
  </si>
  <si>
    <t>Tel 50 31 275</t>
  </si>
  <si>
    <t>Palume tagastada 1 eksemplar aktist AS-le Terrat!</t>
  </si>
  <si>
    <t>Torustike  TV- uuringud</t>
  </si>
  <si>
    <t>Torustike  TV- uuringud vastavalt tööde mahule.</t>
  </si>
  <si>
    <t>h</t>
  </si>
  <si>
    <t>32</t>
  </si>
  <si>
    <r>
      <t xml:space="preserve">TELLIJA:            </t>
    </r>
    <r>
      <rPr>
        <b/>
        <sz val="12"/>
        <color rgb="FF000000"/>
        <rFont val="Calibri"/>
        <family val="2"/>
        <charset val="186"/>
        <scheme val="minor"/>
      </rPr>
      <t xml:space="preserve"> RMK Põlula kalakasvatustalitus</t>
    </r>
  </si>
  <si>
    <t>LEPING NR:  17-5/2024/6</t>
  </si>
  <si>
    <t>Torustike  TV-uuringud RMK Kalakasvatuse kinnistul Lavi külas Vinni vallas Lääne-Viru maakonnas</t>
  </si>
  <si>
    <t>Käibemaks 22%:</t>
  </si>
  <si>
    <t>Kunnar Klaas</t>
  </si>
  <si>
    <t>Riigimetsa Majandamise Keskus</t>
  </si>
  <si>
    <t>Mõisa/3, Sagadi küla</t>
  </si>
  <si>
    <t>Haljala vald</t>
  </si>
  <si>
    <t>Lääne Virumaa 45403</t>
  </si>
  <si>
    <t>Reg nr   70004459</t>
  </si>
  <si>
    <t>AS Terrat</t>
  </si>
  <si>
    <t>E-post: kunnar.klaas@rmk.ee</t>
  </si>
  <si>
    <t>Tel: 52 78 245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</si>
</sst>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sz val="22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color rgb="FF333333"/>
      <name val="Calibri"/>
      <family val="2"/>
      <charset val="186"/>
      <scheme val="minor"/>
    </font>
    <font>
      <b/>
      <sz val="10"/>
      <color rgb="FF333333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22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4" fontId="0" fillId="0" borderId="4" xfId="0" applyNumberFormat="1" applyBorder="1"/>
    <xf numFmtId="14" fontId="1" fillId="0" borderId="0" xfId="0" applyNumberFormat="1" applyFont="1" applyAlignment="1">
      <alignment horizontal="right"/>
    </xf>
    <xf numFmtId="0" fontId="2" fillId="0" borderId="0" xfId="0" applyFont="1"/>
    <xf numFmtId="49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1" applyAlignment="1">
      <alignment vertical="center"/>
    </xf>
    <xf numFmtId="0" fontId="10" fillId="0" borderId="0" xfId="0" applyFont="1"/>
    <xf numFmtId="0" fontId="11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3" fillId="0" borderId="2" xfId="0" applyFont="1" applyBorder="1" applyAlignment="1">
      <alignment vertical="top" wrapText="1"/>
    </xf>
    <xf numFmtId="2" fontId="3" fillId="0" borderId="0" xfId="0" applyNumberFormat="1" applyFont="1" applyAlignment="1">
      <alignment horizontal="center"/>
    </xf>
    <xf numFmtId="0" fontId="8" fillId="0" borderId="0" xfId="1" applyFont="1" applyBorder="1"/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8</xdr:row>
      <xdr:rowOff>0</xdr:rowOff>
    </xdr:from>
    <xdr:ext cx="5715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6730" y="1584960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19050</xdr:colOff>
      <xdr:row>0</xdr:row>
      <xdr:rowOff>0</xdr:rowOff>
    </xdr:from>
    <xdr:to>
      <xdr:col>5</xdr:col>
      <xdr:colOff>809625</xdr:colOff>
      <xdr:row>0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050" y="0"/>
          <a:ext cx="583501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809625</xdr:colOff>
      <xdr:row>0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58540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800100</xdr:colOff>
      <xdr:row>0</xdr:row>
      <xdr:rowOff>0</xdr:rowOff>
    </xdr:from>
    <xdr:to>
      <xdr:col>5</xdr:col>
      <xdr:colOff>800100</xdr:colOff>
      <xdr:row>0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8445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0</xdr:row>
      <xdr:rowOff>0</xdr:rowOff>
    </xdr:from>
    <xdr:to>
      <xdr:col>5</xdr:col>
      <xdr:colOff>819150</xdr:colOff>
      <xdr:row>0</xdr:row>
      <xdr:rowOff>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38100" y="0"/>
          <a:ext cx="58254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0</xdr:col>
      <xdr:colOff>19050</xdr:colOff>
      <xdr:row>0</xdr:row>
      <xdr:rowOff>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0</xdr:row>
          <xdr:rowOff>60960</xdr:rowOff>
        </xdr:from>
        <xdr:to>
          <xdr:col>1</xdr:col>
          <xdr:colOff>1600200</xdr:colOff>
          <xdr:row>2</xdr:row>
          <xdr:rowOff>137160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352425</xdr:colOff>
      <xdr:row>0</xdr:row>
      <xdr:rowOff>28575</xdr:rowOff>
    </xdr:from>
    <xdr:to>
      <xdr:col>5</xdr:col>
      <xdr:colOff>715645</xdr:colOff>
      <xdr:row>3</xdr:row>
      <xdr:rowOff>75565</xdr:rowOff>
    </xdr:to>
    <xdr:pic>
      <xdr:nvPicPr>
        <xdr:cNvPr id="9" name="Picture 8" descr="ISO9001+ISO14001+OHSAS180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8575"/>
          <a:ext cx="1330960" cy="6413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8</xdr:row>
      <xdr:rowOff>0</xdr:rowOff>
    </xdr:from>
    <xdr:ext cx="57150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06730" y="1584960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8</xdr:row>
      <xdr:rowOff>0</xdr:rowOff>
    </xdr:from>
    <xdr:ext cx="57150" cy="20002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6730" y="1584960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41"/>
  <sheetViews>
    <sheetView showGridLines="0" tabSelected="1" view="pageBreakPreview" zoomScaleNormal="100" zoomScaleSheetLayoutView="100" workbookViewId="0">
      <selection activeCell="B40" sqref="B40"/>
    </sheetView>
  </sheetViews>
  <sheetFormatPr defaultColWidth="9.109375" defaultRowHeight="15.6" x14ac:dyDescent="0.3"/>
  <cols>
    <col min="1" max="1" width="7.44140625" style="1" customWidth="1"/>
    <col min="2" max="2" width="27.44140625" style="1" customWidth="1"/>
    <col min="3" max="3" width="11.44140625" style="1" bestFit="1" customWidth="1"/>
    <col min="4" max="4" width="13.109375" style="1" bestFit="1" customWidth="1"/>
    <col min="5" max="5" width="14.109375" style="1" customWidth="1"/>
    <col min="6" max="6" width="13.5546875" style="1" customWidth="1"/>
    <col min="7" max="16384" width="9.109375" style="1"/>
  </cols>
  <sheetData>
    <row r="8" spans="1:6" x14ac:dyDescent="0.3">
      <c r="A8" s="37" t="s">
        <v>15</v>
      </c>
      <c r="B8" s="37"/>
      <c r="C8" s="37"/>
      <c r="D8" s="37"/>
      <c r="E8" s="11" t="s">
        <v>16</v>
      </c>
      <c r="F8" s="15" t="s">
        <v>26</v>
      </c>
    </row>
    <row r="9" spans="1:6" x14ac:dyDescent="0.3">
      <c r="A9" s="37"/>
      <c r="B9" s="37"/>
      <c r="C9" s="37"/>
      <c r="D9" s="37"/>
      <c r="E9" s="11" t="s">
        <v>17</v>
      </c>
      <c r="F9" s="13">
        <v>45593</v>
      </c>
    </row>
    <row r="10" spans="1:6" ht="16.8" customHeight="1" x14ac:dyDescent="0.55000000000000004">
      <c r="A10" s="34"/>
      <c r="B10" s="34"/>
      <c r="C10" s="34"/>
      <c r="D10" s="34"/>
      <c r="E10" s="11"/>
      <c r="F10" s="13"/>
    </row>
    <row r="11" spans="1:6" ht="28.8" x14ac:dyDescent="0.55000000000000004">
      <c r="A11" s="35" t="s">
        <v>27</v>
      </c>
      <c r="B11" s="36"/>
      <c r="C11" s="34"/>
      <c r="D11" s="34"/>
      <c r="E11" s="11"/>
      <c r="F11" s="13"/>
    </row>
    <row r="12" spans="1:6" ht="12" customHeight="1" x14ac:dyDescent="0.55000000000000004">
      <c r="A12" s="35"/>
      <c r="B12" s="36"/>
      <c r="C12" s="34"/>
      <c r="D12" s="34"/>
      <c r="E12" s="11"/>
      <c r="F12" s="13"/>
    </row>
    <row r="13" spans="1:6" x14ac:dyDescent="0.3">
      <c r="A13" s="35" t="s">
        <v>28</v>
      </c>
    </row>
    <row r="14" spans="1:6" x14ac:dyDescent="0.3">
      <c r="A14" s="35"/>
    </row>
    <row r="15" spans="1:6" x14ac:dyDescent="0.3">
      <c r="A15" s="1" t="s">
        <v>18</v>
      </c>
      <c r="B15" s="38" t="s">
        <v>29</v>
      </c>
      <c r="C15" s="38"/>
      <c r="D15" s="38"/>
      <c r="E15" s="38"/>
      <c r="F15" s="38"/>
    </row>
    <row r="16" spans="1:6" x14ac:dyDescent="0.3">
      <c r="B16" s="38"/>
      <c r="C16" s="38"/>
      <c r="D16" s="38"/>
      <c r="E16" s="38"/>
      <c r="F16" s="38"/>
    </row>
    <row r="17" spans="1:6" ht="16.2" thickBot="1" x14ac:dyDescent="0.35">
      <c r="A17" s="29"/>
      <c r="B17" s="14"/>
    </row>
    <row r="18" spans="1:6" ht="16.2" thickBot="1" x14ac:dyDescent="0.35">
      <c r="A18" s="2" t="s">
        <v>7</v>
      </c>
      <c r="B18" s="2" t="s">
        <v>6</v>
      </c>
      <c r="C18" s="2" t="s">
        <v>5</v>
      </c>
      <c r="D18" s="2" t="s">
        <v>4</v>
      </c>
      <c r="E18" s="2" t="s">
        <v>3</v>
      </c>
      <c r="F18" s="2" t="s">
        <v>2</v>
      </c>
    </row>
    <row r="19" spans="1:6" ht="30.6" customHeight="1" x14ac:dyDescent="0.3">
      <c r="A19" s="22"/>
      <c r="B19" s="30" t="s">
        <v>23</v>
      </c>
      <c r="C19" s="22"/>
      <c r="D19" s="23"/>
      <c r="E19" s="22"/>
      <c r="F19" s="24"/>
    </row>
    <row r="20" spans="1:6" ht="27.6" x14ac:dyDescent="0.3">
      <c r="A20" s="25" t="s">
        <v>19</v>
      </c>
      <c r="B20" s="26" t="s">
        <v>24</v>
      </c>
      <c r="C20" s="22" t="s">
        <v>25</v>
      </c>
      <c r="D20" s="24">
        <v>160</v>
      </c>
      <c r="E20" s="25">
        <v>10</v>
      </c>
      <c r="F20" s="24">
        <f>D20*E20</f>
        <v>1600</v>
      </c>
    </row>
    <row r="21" spans="1:6" x14ac:dyDescent="0.3">
      <c r="A21" s="3"/>
      <c r="B21" s="26"/>
      <c r="C21" s="25"/>
      <c r="D21" s="27"/>
      <c r="E21" s="25"/>
      <c r="F21" s="24"/>
    </row>
    <row r="22" spans="1:6" x14ac:dyDescent="0.3">
      <c r="A22" s="3"/>
      <c r="B22" s="26"/>
      <c r="C22" s="25"/>
      <c r="D22" s="27"/>
      <c r="E22" s="25"/>
      <c r="F22" s="24"/>
    </row>
    <row r="23" spans="1:6" s="6" customFormat="1" x14ac:dyDescent="0.3">
      <c r="A23" s="5"/>
      <c r="B23" s="26"/>
      <c r="C23" s="28"/>
      <c r="D23" s="27"/>
      <c r="E23" s="28"/>
      <c r="F23" s="24"/>
    </row>
    <row r="24" spans="1:6" x14ac:dyDescent="0.3">
      <c r="A24" s="7"/>
      <c r="B24" s="7"/>
      <c r="C24" s="7"/>
      <c r="D24" s="7"/>
      <c r="E24" s="8" t="s">
        <v>1</v>
      </c>
      <c r="F24" s="4">
        <f>SUM(F19:F23)</f>
        <v>1600</v>
      </c>
    </row>
    <row r="25" spans="1:6" x14ac:dyDescent="0.3">
      <c r="A25" s="7"/>
      <c r="B25" s="7"/>
      <c r="C25" s="7"/>
      <c r="D25" s="7"/>
      <c r="E25" s="8" t="s">
        <v>30</v>
      </c>
      <c r="F25" s="4">
        <f>F26-F24</f>
        <v>352</v>
      </c>
    </row>
    <row r="26" spans="1:6" x14ac:dyDescent="0.3">
      <c r="A26" s="7"/>
      <c r="B26" s="7"/>
      <c r="C26" s="7"/>
      <c r="D26" s="7"/>
      <c r="E26" s="8" t="s">
        <v>0</v>
      </c>
      <c r="F26" s="4">
        <f>F24*1.22</f>
        <v>1952</v>
      </c>
    </row>
    <row r="27" spans="1:6" x14ac:dyDescent="0.3">
      <c r="A27" s="7"/>
      <c r="B27" s="7"/>
      <c r="C27" s="7"/>
      <c r="D27" s="7"/>
      <c r="E27" s="8"/>
      <c r="F27" s="31"/>
    </row>
    <row r="28" spans="1:6" x14ac:dyDescent="0.3">
      <c r="A28" s="7"/>
      <c r="B28" s="7"/>
      <c r="C28" s="7"/>
      <c r="D28" s="7"/>
      <c r="E28" s="8"/>
      <c r="F28" s="31"/>
    </row>
    <row r="29" spans="1:6" x14ac:dyDescent="0.3">
      <c r="A29" s="7"/>
      <c r="B29" s="7"/>
      <c r="C29" s="7"/>
      <c r="D29" s="7"/>
      <c r="E29" s="8"/>
      <c r="F29" s="31"/>
    </row>
    <row r="31" spans="1:6" x14ac:dyDescent="0.3">
      <c r="B31" s="19" t="s">
        <v>31</v>
      </c>
      <c r="E31" s="33" t="s">
        <v>20</v>
      </c>
      <c r="F31" s="12"/>
    </row>
    <row r="32" spans="1:6" x14ac:dyDescent="0.3">
      <c r="B32" s="18" t="s">
        <v>9</v>
      </c>
      <c r="C32" s="18"/>
      <c r="D32" s="18"/>
      <c r="E32" s="18" t="s">
        <v>8</v>
      </c>
      <c r="F32" s="18"/>
    </row>
    <row r="33" spans="1:8" x14ac:dyDescent="0.3">
      <c r="A33" s="10"/>
      <c r="B33" s="10" t="s">
        <v>32</v>
      </c>
      <c r="C33" s="10"/>
      <c r="D33" s="10"/>
      <c r="E33" s="10" t="s">
        <v>37</v>
      </c>
      <c r="F33" s="10"/>
    </row>
    <row r="34" spans="1:8" x14ac:dyDescent="0.3">
      <c r="A34" s="10"/>
      <c r="B34" s="20" t="s">
        <v>33</v>
      </c>
      <c r="C34" s="10"/>
      <c r="D34" s="10"/>
      <c r="E34" s="10" t="s">
        <v>10</v>
      </c>
      <c r="F34" s="10"/>
    </row>
    <row r="35" spans="1:8" x14ac:dyDescent="0.3">
      <c r="A35" s="10"/>
      <c r="B35" s="10" t="s">
        <v>34</v>
      </c>
      <c r="C35" s="10"/>
      <c r="D35" s="10"/>
      <c r="E35" s="10" t="s">
        <v>11</v>
      </c>
      <c r="F35" s="10"/>
    </row>
    <row r="36" spans="1:8" x14ac:dyDescent="0.3">
      <c r="A36" s="10"/>
      <c r="B36" s="10" t="s">
        <v>35</v>
      </c>
      <c r="C36" s="10"/>
      <c r="D36" s="10"/>
      <c r="E36" s="10" t="s">
        <v>12</v>
      </c>
      <c r="F36" s="10"/>
      <c r="H36" s="16"/>
    </row>
    <row r="37" spans="1:8" x14ac:dyDescent="0.3">
      <c r="A37" s="10"/>
      <c r="B37" s="10" t="s">
        <v>36</v>
      </c>
      <c r="C37" s="10"/>
      <c r="D37" s="10"/>
      <c r="E37" s="10" t="s">
        <v>13</v>
      </c>
      <c r="F37" s="10"/>
      <c r="H37" s="16"/>
    </row>
    <row r="38" spans="1:8" x14ac:dyDescent="0.3">
      <c r="A38" s="10"/>
      <c r="B38" s="21" t="s">
        <v>39</v>
      </c>
      <c r="C38" s="10"/>
      <c r="D38" s="10"/>
      <c r="E38" s="10" t="s">
        <v>21</v>
      </c>
      <c r="F38" s="10"/>
      <c r="H38" s="16"/>
    </row>
    <row r="39" spans="1:8" x14ac:dyDescent="0.3">
      <c r="A39" s="10"/>
      <c r="B39" s="32" t="s">
        <v>38</v>
      </c>
      <c r="C39" s="10"/>
      <c r="D39" s="10"/>
      <c r="E39" s="10" t="s">
        <v>14</v>
      </c>
      <c r="F39" s="10"/>
      <c r="H39" s="16"/>
    </row>
    <row r="40" spans="1:8" x14ac:dyDescent="0.3">
      <c r="A40" s="10"/>
      <c r="B40" s="10"/>
      <c r="C40" s="10"/>
      <c r="D40" s="10"/>
      <c r="E40" s="10"/>
      <c r="F40" s="10"/>
      <c r="H40" s="16"/>
    </row>
    <row r="41" spans="1:8" ht="81" customHeight="1" x14ac:dyDescent="0.3">
      <c r="A41" s="9" t="s">
        <v>22</v>
      </c>
      <c r="B41" s="10"/>
      <c r="C41" s="10"/>
      <c r="D41" s="10"/>
      <c r="E41" s="10"/>
      <c r="F41" s="10"/>
      <c r="H41" s="17"/>
    </row>
  </sheetData>
  <mergeCells count="2">
    <mergeCell ref="A8:D9"/>
    <mergeCell ref="B15:F16"/>
  </mergeCells>
  <pageMargins left="0.75" right="0.75" top="1" bottom="1" header="0.5" footer="0.5"/>
  <pageSetup paperSize="9" scale="95" orientation="portrait" r:id="rId1"/>
  <headerFooter alignWithMargins="0">
    <oddHeader>&amp;R&amp;YVormi nr&amp;Y V7/4    &amp;YVersioon&amp;Y 1</oddHead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>
              <from>
                <xdr:col>0</xdr:col>
                <xdr:colOff>68580</xdr:colOff>
                <xdr:row>0</xdr:row>
                <xdr:rowOff>60960</xdr:rowOff>
              </from>
              <to>
                <xdr:col>1</xdr:col>
                <xdr:colOff>1600200</xdr:colOff>
                <xdr:row>2</xdr:row>
                <xdr:rowOff>137160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1272A1-034E-4003-879A-CECA8C3A8CED}"/>
</file>

<file path=customXml/itemProps2.xml><?xml version="1.0" encoding="utf-8"?>
<ds:datastoreItem xmlns:ds="http://schemas.openxmlformats.org/officeDocument/2006/customXml" ds:itemID="{69ADEA94-4620-4312-9CB5-81ACA15CF3EB}"/>
</file>

<file path=customXml/itemProps3.xml><?xml version="1.0" encoding="utf-8"?>
<ds:datastoreItem xmlns:ds="http://schemas.openxmlformats.org/officeDocument/2006/customXml" ds:itemID="{E288FB41-2293-4743-B4E9-AC357187F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okt 2024 Põlula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TERRAT TV1</dc:creator>
  <cp:lastModifiedBy>Linnar Tillmann</cp:lastModifiedBy>
  <cp:lastPrinted>2022-06-30T06:28:34Z</cp:lastPrinted>
  <dcterms:created xsi:type="dcterms:W3CDTF">2014-03-07T12:43:27Z</dcterms:created>
  <dcterms:modified xsi:type="dcterms:W3CDTF">2024-10-28T12:02:24Z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